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1"/>
  <workbookPr/>
  <mc:AlternateContent xmlns:mc="http://schemas.openxmlformats.org/markup-compatibility/2006">
    <mc:Choice Requires="x15">
      <x15ac:absPath xmlns:x15ac="http://schemas.microsoft.com/office/spreadsheetml/2010/11/ac" url="C:\Users\dml001\Documents\"/>
    </mc:Choice>
  </mc:AlternateContent>
  <xr:revisionPtr revIDLastSave="0" documentId="8_{733339AD-AD90-4C01-BEB1-154884E96B67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Sheet1" sheetId="1" r:id="rId1"/>
  </sheets>
  <definedNames>
    <definedName name="_xlnm.Print_Area" localSheetId="0">Sheet1!$A$2:$G$43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F28" i="1" l="1"/>
  <c r="E28" i="1"/>
  <c r="C28" i="1"/>
  <c r="B28" i="1" l="1"/>
  <c r="B18" i="1"/>
  <c r="F39" i="1"/>
  <c r="F41" i="1" s="1"/>
  <c r="G27" i="1"/>
  <c r="G28" i="1" s="1"/>
  <c r="G29" i="1" s="1"/>
  <c r="F27" i="1"/>
  <c r="E27" i="1"/>
  <c r="D27" i="1"/>
  <c r="D28" i="1" s="1"/>
  <c r="C27" i="1"/>
  <c r="G18" i="1"/>
  <c r="F18" i="1"/>
  <c r="F29" i="1" s="1"/>
  <c r="E18" i="1"/>
  <c r="D18" i="1"/>
  <c r="C18" i="1"/>
  <c r="C29" i="1" s="1"/>
  <c r="D29" i="1" l="1"/>
  <c r="E29" i="1"/>
  <c r="B29" i="1"/>
  <c r="G39" i="1" l="1"/>
  <c r="G41" i="1" s="1"/>
  <c r="F30" i="1"/>
</calcChain>
</file>

<file path=xl/sharedStrings.xml><?xml version="1.0" encoding="utf-8"?>
<sst xmlns="http://schemas.openxmlformats.org/spreadsheetml/2006/main" count="36" uniqueCount="36">
  <si>
    <t>TRAVEL AND ENTERTAINMENT REIMBURSEMENT FORM</t>
  </si>
  <si>
    <r>
      <t xml:space="preserve">Fields with red border are </t>
    </r>
    <r>
      <rPr>
        <b/>
        <u/>
        <sz val="14"/>
        <rFont val="Times New Roman"/>
        <family val="1"/>
      </rPr>
      <t xml:space="preserve">required.  </t>
    </r>
    <r>
      <rPr>
        <sz val="14"/>
        <rFont val="Times New Roman"/>
        <family val="1"/>
      </rPr>
      <t xml:space="preserve">If the required fields are not completed the form will be returned. </t>
    </r>
  </si>
  <si>
    <t>This form is fillable. Please type information directly into the gray shaded fields.</t>
  </si>
  <si>
    <t>DATE:</t>
  </si>
  <si>
    <t>NAME:</t>
  </si>
  <si>
    <t>MAILING ADDRESS/DEPARTMENT</t>
  </si>
  <si>
    <t>Date of travel</t>
  </si>
  <si>
    <t>Traveled from</t>
  </si>
  <si>
    <t>Traveled to</t>
  </si>
  <si>
    <t>Breakfast ($6 per person limit)</t>
  </si>
  <si>
    <t>Lunch ($10 per person limit)</t>
  </si>
  <si>
    <t>Dinner ($22 per person limit)</t>
  </si>
  <si>
    <r>
      <t xml:space="preserve">Total meal cost per day                                  </t>
    </r>
    <r>
      <rPr>
        <sz val="14"/>
        <rFont val="Times New Roman"/>
        <family val="1"/>
      </rPr>
      <t>($38 per person limit)</t>
    </r>
  </si>
  <si>
    <t>Lodging</t>
  </si>
  <si>
    <t>Parking</t>
  </si>
  <si>
    <t>Gas</t>
  </si>
  <si>
    <t>Other:</t>
  </si>
  <si>
    <t>Number of personal car miles driven</t>
  </si>
  <si>
    <t>Less daily commute miles</t>
  </si>
  <si>
    <t>Net allowable reimbursable miles</t>
  </si>
  <si>
    <t>Total expenses for day</t>
  </si>
  <si>
    <t>EXPLANATION FOR BUSINESS EXPENDITURES</t>
  </si>
  <si>
    <t>I certify that these expenses are for the business and purpose of Saint Francis University:</t>
  </si>
  <si>
    <t>ACCOUNT NUMBER</t>
  </si>
  <si>
    <t>AMOUNT</t>
  </si>
  <si>
    <t>Amount</t>
  </si>
  <si>
    <t>Employee Signature:</t>
  </si>
  <si>
    <t>Supervisor/Department Head Signature:</t>
  </si>
  <si>
    <t>Total due</t>
  </si>
  <si>
    <t>Less travel advance</t>
  </si>
  <si>
    <t>Cash due (returned)</t>
  </si>
  <si>
    <t xml:space="preserve">Original, detailed receipts for each expense listed on this form must be attached. </t>
  </si>
  <si>
    <t>SAINT FRANCIS UNIVERSITY - BUSINESS OFFICE</t>
  </si>
  <si>
    <t>DATE</t>
  </si>
  <si>
    <t>TOTAL TRAVEL EXPENSES</t>
  </si>
  <si>
    <t>Total mileage expense @ .585 cents/mile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</si>
</sst>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F800]dddd\,\ mmmm\ dd\,\ yyyy"/>
    <numFmt numFmtId="165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sz val="14"/>
      <name val="Times New Roman"/>
      <family val="1"/>
    </font>
    <font>
      <b/>
      <u/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8"/>
      <color rgb="FF000000"/>
      <name val="Times New Roman"/>
      <family val="1"/>
    </font>
    <font>
      <b/>
      <sz val="24"/>
      <color theme="1"/>
      <name val="Times New Roman"/>
      <family val="1"/>
    </font>
    <font>
      <sz val="2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 style="thin">
        <color indexed="64"/>
      </left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FF0000"/>
      </left>
      <right style="thin">
        <color rgb="FFFF0000"/>
      </right>
      <top style="thick">
        <color rgb="FFFF0000"/>
      </top>
      <bottom style="thin">
        <color rgb="FFFF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3">
    <xf numFmtId="0" fontId="0" fillId="0" borderId="0" xfId="0"/>
    <xf numFmtId="0" fontId="0" fillId="2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2" borderId="0" xfId="0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top"/>
    </xf>
    <xf numFmtId="0" fontId="0" fillId="2" borderId="1" xfId="0" applyFill="1" applyBorder="1" applyAlignment="1">
      <alignment vertical="top"/>
    </xf>
    <xf numFmtId="0" fontId="0" fillId="0" borderId="2" xfId="0" applyFill="1" applyBorder="1" applyAlignment="1">
      <alignment horizontal="left" vertical="top"/>
    </xf>
    <xf numFmtId="0" fontId="5" fillId="2" borderId="3" xfId="0" applyFont="1" applyFill="1" applyBorder="1" applyAlignment="1">
      <alignment horizontal="right" vertical="center"/>
    </xf>
    <xf numFmtId="14" fontId="5" fillId="3" borderId="3" xfId="0" applyNumberFormat="1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0" fillId="4" borderId="4" xfId="0" applyFont="1" applyFill="1" applyBorder="1" applyAlignment="1">
      <alignment horizontal="left" vertical="center"/>
    </xf>
    <xf numFmtId="0" fontId="11" fillId="4" borderId="0" xfId="0" applyFont="1" applyFill="1" applyBorder="1" applyAlignment="1" applyProtection="1">
      <alignment horizontal="left" vertical="center"/>
      <protection locked="0"/>
    </xf>
    <xf numFmtId="0" fontId="12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 applyProtection="1">
      <alignment horizontal="left" vertical="center"/>
      <protection locked="0"/>
    </xf>
    <xf numFmtId="164" fontId="9" fillId="5" borderId="7" xfId="0" applyNumberFormat="1" applyFont="1" applyFill="1" applyBorder="1" applyAlignment="1" applyProtection="1">
      <alignment horizontal="left" vertical="center" wrapText="1"/>
      <protection locked="0"/>
    </xf>
    <xf numFmtId="0" fontId="9" fillId="5" borderId="8" xfId="0" applyFont="1" applyFill="1" applyBorder="1" applyAlignment="1" applyProtection="1">
      <alignment horizontal="left" vertical="center" wrapText="1"/>
      <protection locked="0"/>
    </xf>
    <xf numFmtId="0" fontId="9" fillId="5" borderId="9" xfId="0" applyFont="1" applyFill="1" applyBorder="1" applyAlignment="1" applyProtection="1">
      <alignment horizontal="left" vertical="center" wrapText="1"/>
      <protection locked="0"/>
    </xf>
    <xf numFmtId="0" fontId="11" fillId="4" borderId="10" xfId="0" applyFont="1" applyFill="1" applyBorder="1" applyAlignment="1">
      <alignment horizontal="right" vertical="center" wrapText="1"/>
    </xf>
    <xf numFmtId="0" fontId="11" fillId="4" borderId="11" xfId="0" applyFont="1" applyFill="1" applyBorder="1" applyAlignment="1">
      <alignment horizontal="right" vertical="center" wrapText="1"/>
    </xf>
    <xf numFmtId="0" fontId="13" fillId="4" borderId="0" xfId="0" applyFont="1" applyFill="1" applyBorder="1" applyAlignment="1" applyProtection="1">
      <alignment horizontal="right" vertical="center" wrapText="1"/>
      <protection locked="0"/>
    </xf>
    <xf numFmtId="0" fontId="13" fillId="4" borderId="12" xfId="0" applyFont="1" applyFill="1" applyBorder="1" applyAlignment="1" applyProtection="1">
      <alignment horizontal="left" vertical="center" wrapText="1"/>
      <protection locked="0"/>
    </xf>
    <xf numFmtId="0" fontId="9" fillId="4" borderId="12" xfId="0" applyFont="1" applyFill="1" applyBorder="1" applyAlignment="1" applyProtection="1">
      <alignment horizontal="left" vertical="center" wrapText="1"/>
      <protection locked="0"/>
    </xf>
    <xf numFmtId="44" fontId="13" fillId="5" borderId="14" xfId="1" applyNumberFormat="1" applyFont="1" applyFill="1" applyBorder="1" applyAlignment="1" applyProtection="1">
      <alignment horizontal="center" vertical="center" wrapText="1"/>
      <protection locked="0"/>
    </xf>
    <xf numFmtId="44" fontId="13" fillId="5" borderId="15" xfId="1" applyNumberFormat="1" applyFont="1" applyFill="1" applyBorder="1" applyAlignment="1" applyProtection="1">
      <alignment horizontal="center" vertical="center" wrapText="1"/>
      <protection locked="0"/>
    </xf>
    <xf numFmtId="44" fontId="9" fillId="5" borderId="15" xfId="1" applyNumberFormat="1" applyFont="1" applyFill="1" applyBorder="1" applyAlignment="1" applyProtection="1">
      <alignment horizontal="left" vertical="center" wrapText="1"/>
      <protection locked="0"/>
    </xf>
    <xf numFmtId="44" fontId="13" fillId="5" borderId="18" xfId="1" applyNumberFormat="1" applyFont="1" applyFill="1" applyBorder="1" applyAlignment="1" applyProtection="1">
      <alignment horizontal="center" vertical="center" wrapText="1"/>
      <protection locked="0"/>
    </xf>
    <xf numFmtId="44" fontId="9" fillId="5" borderId="18" xfId="1" applyNumberFormat="1" applyFont="1" applyFill="1" applyBorder="1" applyAlignment="1" applyProtection="1">
      <alignment horizontal="left" vertical="center" wrapText="1"/>
      <protection locked="0"/>
    </xf>
    <xf numFmtId="44" fontId="13" fillId="5" borderId="19" xfId="1" applyNumberFormat="1" applyFont="1" applyFill="1" applyBorder="1" applyAlignment="1" applyProtection="1">
      <alignment horizontal="center" vertical="center" wrapText="1"/>
      <protection locked="0"/>
    </xf>
    <xf numFmtId="44" fontId="14" fillId="2" borderId="22" xfId="1" applyNumberFormat="1" applyFont="1" applyFill="1" applyBorder="1" applyAlignment="1">
      <alignment horizontal="right" vertical="center" wrapText="1"/>
    </xf>
    <xf numFmtId="44" fontId="12" fillId="2" borderId="22" xfId="1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/>
    </xf>
    <xf numFmtId="44" fontId="13" fillId="5" borderId="17" xfId="1" applyNumberFormat="1" applyFont="1" applyFill="1" applyBorder="1" applyAlignment="1" applyProtection="1">
      <alignment horizontal="right" vertical="center" wrapText="1"/>
      <protection locked="0"/>
    </xf>
    <xf numFmtId="44" fontId="13" fillId="5" borderId="18" xfId="1" applyNumberFormat="1" applyFont="1" applyFill="1" applyBorder="1" applyAlignment="1" applyProtection="1">
      <alignment horizontal="right" vertical="center" wrapText="1"/>
      <protection locked="0"/>
    </xf>
    <xf numFmtId="44" fontId="13" fillId="5" borderId="19" xfId="1" applyNumberFormat="1" applyFont="1" applyFill="1" applyBorder="1" applyAlignment="1" applyProtection="1">
      <alignment horizontal="right" vertical="center" wrapText="1"/>
      <protection locked="0"/>
    </xf>
    <xf numFmtId="44" fontId="13" fillId="5" borderId="20" xfId="1" applyNumberFormat="1" applyFont="1" applyFill="1" applyBorder="1" applyAlignment="1" applyProtection="1">
      <alignment horizontal="right" vertical="center" wrapText="1"/>
      <protection locked="0"/>
    </xf>
    <xf numFmtId="2" fontId="9" fillId="5" borderId="24" xfId="0" applyNumberFormat="1" applyFont="1" applyFill="1" applyBorder="1" applyAlignment="1" applyProtection="1">
      <alignment horizontal="left" vertical="center" wrapText="1"/>
      <protection locked="0"/>
    </xf>
    <xf numFmtId="2" fontId="9" fillId="5" borderId="26" xfId="0" applyNumberFormat="1" applyFont="1" applyFill="1" applyBorder="1" applyAlignment="1" applyProtection="1">
      <alignment horizontal="left" vertical="center" wrapText="1"/>
      <protection locked="0"/>
    </xf>
    <xf numFmtId="165" fontId="9" fillId="2" borderId="27" xfId="0" applyNumberFormat="1" applyFont="1" applyFill="1" applyBorder="1" applyAlignment="1">
      <alignment horizontal="right" vertical="center" wrapText="1"/>
    </xf>
    <xf numFmtId="44" fontId="13" fillId="2" borderId="23" xfId="0" applyNumberFormat="1" applyFont="1" applyFill="1" applyBorder="1" applyAlignment="1">
      <alignment horizontal="right" vertical="center" wrapText="1"/>
    </xf>
    <xf numFmtId="165" fontId="9" fillId="2" borderId="28" xfId="0" applyNumberFormat="1" applyFont="1" applyFill="1" applyBorder="1" applyAlignment="1">
      <alignment horizontal="right" vertical="center" wrapText="1"/>
    </xf>
    <xf numFmtId="44" fontId="14" fillId="2" borderId="30" xfId="0" applyNumberFormat="1" applyFont="1" applyFill="1" applyBorder="1" applyAlignment="1">
      <alignment horizontal="right" vertical="center" wrapText="1"/>
    </xf>
    <xf numFmtId="44" fontId="12" fillId="2" borderId="31" xfId="0" applyNumberFormat="1" applyFont="1" applyFill="1" applyBorder="1" applyAlignment="1">
      <alignment horizontal="right" vertical="center" wrapText="1"/>
    </xf>
    <xf numFmtId="0" fontId="10" fillId="2" borderId="36" xfId="0" applyFont="1" applyFill="1" applyBorder="1" applyAlignment="1">
      <alignment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 horizontal="left" vertical="center"/>
    </xf>
    <xf numFmtId="44" fontId="8" fillId="5" borderId="44" xfId="0" applyNumberFormat="1" applyFont="1" applyFill="1" applyBorder="1" applyAlignment="1" applyProtection="1">
      <alignment horizontal="center" vertical="center" wrapText="1"/>
      <protection locked="0"/>
    </xf>
    <xf numFmtId="0" fontId="9" fillId="5" borderId="45" xfId="0" applyFont="1" applyFill="1" applyBorder="1" applyAlignment="1" applyProtection="1">
      <alignment vertical="center" wrapText="1"/>
      <protection locked="0"/>
    </xf>
    <xf numFmtId="44" fontId="8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left" vertical="center"/>
    </xf>
    <xf numFmtId="44" fontId="8" fillId="2" borderId="47" xfId="0" applyNumberFormat="1" applyFont="1" applyFill="1" applyBorder="1" applyAlignment="1" applyProtection="1">
      <alignment vertical="center" wrapText="1"/>
    </xf>
    <xf numFmtId="44" fontId="11" fillId="0" borderId="23" xfId="0" applyNumberFormat="1" applyFont="1" applyFill="1" applyBorder="1" applyAlignment="1">
      <alignment vertical="center" wrapText="1"/>
    </xf>
    <xf numFmtId="44" fontId="8" fillId="5" borderId="23" xfId="0" applyNumberFormat="1" applyFont="1" applyFill="1" applyBorder="1" applyAlignment="1" applyProtection="1">
      <alignment horizontal="center" vertical="center" wrapText="1"/>
      <protection locked="0"/>
    </xf>
    <xf numFmtId="44" fontId="11" fillId="5" borderId="23" xfId="0" applyNumberFormat="1" applyFont="1" applyFill="1" applyBorder="1" applyAlignment="1" applyProtection="1">
      <alignment vertical="center" wrapText="1"/>
      <protection locked="0"/>
    </xf>
    <xf numFmtId="44" fontId="15" fillId="2" borderId="30" xfId="0" applyNumberFormat="1" applyFont="1" applyFill="1" applyBorder="1" applyAlignment="1" applyProtection="1">
      <alignment vertical="center" wrapText="1"/>
    </xf>
    <xf numFmtId="44" fontId="10" fillId="0" borderId="23" xfId="0" applyNumberFormat="1" applyFont="1" applyFill="1" applyBorder="1" applyAlignment="1">
      <alignment vertical="center" wrapText="1"/>
    </xf>
    <xf numFmtId="14" fontId="12" fillId="5" borderId="37" xfId="0" applyNumberFormat="1" applyFont="1" applyFill="1" applyBorder="1" applyAlignment="1" applyProtection="1">
      <alignment horizontal="left" vertical="center" wrapText="1"/>
      <protection locked="0"/>
    </xf>
    <xf numFmtId="14" fontId="12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52" xfId="0" applyFont="1" applyFill="1" applyBorder="1" applyAlignment="1">
      <alignment horizontal="left" wrapText="1"/>
    </xf>
    <xf numFmtId="0" fontId="6" fillId="2" borderId="52" xfId="0" applyFont="1" applyFill="1" applyBorder="1" applyAlignment="1">
      <alignment horizontal="left"/>
    </xf>
    <xf numFmtId="0" fontId="3" fillId="2" borderId="16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right" vertical="center" wrapText="1"/>
    </xf>
    <xf numFmtId="0" fontId="3" fillId="2" borderId="16" xfId="0" applyFont="1" applyFill="1" applyBorder="1" applyAlignment="1">
      <alignment horizontal="right" vertical="center" wrapText="1"/>
    </xf>
    <xf numFmtId="0" fontId="5" fillId="2" borderId="21" xfId="0" applyFont="1" applyFill="1" applyBorder="1" applyAlignment="1">
      <alignment horizontal="right" vertical="center" wrapText="1"/>
    </xf>
    <xf numFmtId="0" fontId="3" fillId="2" borderId="21" xfId="0" applyFont="1" applyFill="1" applyBorder="1" applyAlignment="1">
      <alignment horizontal="right" vertical="center" wrapText="1"/>
    </xf>
    <xf numFmtId="0" fontId="3" fillId="2" borderId="54" xfId="0" applyFont="1" applyFill="1" applyBorder="1" applyAlignment="1">
      <alignment horizontal="right" vertical="center" wrapText="1"/>
    </xf>
    <xf numFmtId="44" fontId="13" fillId="5" borderId="55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56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vertical="center" wrapText="1"/>
    </xf>
    <xf numFmtId="0" fontId="5" fillId="2" borderId="29" xfId="0" applyFont="1" applyFill="1" applyBorder="1" applyAlignment="1">
      <alignment vertical="center" wrapText="1"/>
    </xf>
    <xf numFmtId="0" fontId="13" fillId="3" borderId="6" xfId="0" applyFont="1" applyFill="1" applyBorder="1" applyAlignment="1" applyProtection="1">
      <alignment horizontal="center" vertical="center" wrapText="1"/>
      <protection locked="0"/>
    </xf>
    <xf numFmtId="0" fontId="3" fillId="5" borderId="16" xfId="0" applyFont="1" applyFill="1" applyBorder="1" applyAlignment="1" applyProtection="1">
      <alignment vertical="center" wrapText="1"/>
      <protection locked="0"/>
    </xf>
    <xf numFmtId="0" fontId="3" fillId="5" borderId="21" xfId="0" applyFont="1" applyFill="1" applyBorder="1" applyAlignment="1" applyProtection="1">
      <alignment vertical="center" wrapText="1"/>
      <protection locked="0"/>
    </xf>
    <xf numFmtId="0" fontId="8" fillId="5" borderId="16" xfId="0" applyFont="1" applyFill="1" applyBorder="1" applyAlignment="1" applyProtection="1">
      <alignment vertical="center" wrapText="1"/>
      <protection locked="0"/>
    </xf>
    <xf numFmtId="0" fontId="3" fillId="3" borderId="6" xfId="0" applyFont="1" applyFill="1" applyBorder="1" applyAlignment="1" applyProtection="1">
      <alignment vertical="center" wrapText="1"/>
      <protection locked="0"/>
    </xf>
    <xf numFmtId="0" fontId="6" fillId="2" borderId="32" xfId="0" applyFont="1" applyFill="1" applyBorder="1" applyAlignment="1">
      <alignment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6" fillId="2" borderId="63" xfId="0" applyFont="1" applyFill="1" applyBorder="1" applyAlignment="1">
      <alignment horizontal="right" vertical="center" wrapText="1"/>
    </xf>
    <xf numFmtId="44" fontId="9" fillId="5" borderId="7" xfId="1" applyNumberFormat="1" applyFont="1" applyFill="1" applyBorder="1" applyAlignment="1" applyProtection="1">
      <alignment horizontal="left" vertical="center" wrapText="1"/>
      <protection locked="0"/>
    </xf>
    <xf numFmtId="44" fontId="9" fillId="5" borderId="8" xfId="1" applyNumberFormat="1" applyFont="1" applyFill="1" applyBorder="1" applyAlignment="1" applyProtection="1">
      <alignment horizontal="left" vertical="center" wrapText="1"/>
      <protection locked="0"/>
    </xf>
    <xf numFmtId="44" fontId="9" fillId="5" borderId="64" xfId="1" applyNumberFormat="1" applyFont="1" applyFill="1" applyBorder="1" applyAlignment="1" applyProtection="1">
      <alignment horizontal="left" vertical="center" wrapText="1"/>
      <protection locked="0"/>
    </xf>
    <xf numFmtId="44" fontId="13" fillId="5" borderId="23" xfId="1" applyNumberFormat="1" applyFont="1" applyFill="1" applyBorder="1" applyAlignment="1" applyProtection="1">
      <alignment horizontal="center" vertical="center" wrapText="1"/>
      <protection locked="0"/>
    </xf>
    <xf numFmtId="14" fontId="13" fillId="3" borderId="6" xfId="0" applyNumberFormat="1" applyFont="1" applyFill="1" applyBorder="1" applyAlignment="1" applyProtection="1">
      <alignment horizontal="center" vertical="center" wrapText="1"/>
      <protection locked="0"/>
    </xf>
    <xf numFmtId="14" fontId="3" fillId="3" borderId="6" xfId="0" applyNumberFormat="1" applyFont="1" applyFill="1" applyBorder="1" applyAlignment="1" applyProtection="1">
      <alignment horizontal="center" vertical="center" wrapText="1"/>
      <protection locked="0"/>
    </xf>
    <xf numFmtId="44" fontId="6" fillId="2" borderId="63" xfId="0" applyNumberFormat="1" applyFont="1" applyFill="1" applyBorder="1" applyAlignment="1">
      <alignment vertical="center" wrapText="1"/>
    </xf>
    <xf numFmtId="44" fontId="3" fillId="5" borderId="47" xfId="1" applyNumberFormat="1" applyFont="1" applyFill="1" applyBorder="1" applyAlignment="1" applyProtection="1">
      <alignment vertical="center" wrapText="1"/>
      <protection locked="0"/>
    </xf>
    <xf numFmtId="44" fontId="3" fillId="5" borderId="23" xfId="1" applyNumberFormat="1" applyFont="1" applyFill="1" applyBorder="1" applyAlignment="1" applyProtection="1">
      <alignment vertical="center" wrapText="1"/>
      <protection locked="0"/>
    </xf>
    <xf numFmtId="44" fontId="8" fillId="5" borderId="23" xfId="1" applyNumberFormat="1" applyFont="1" applyFill="1" applyBorder="1" applyAlignment="1" applyProtection="1">
      <alignment vertical="center" wrapText="1"/>
      <protection locked="0"/>
    </xf>
    <xf numFmtId="44" fontId="3" fillId="5" borderId="23" xfId="0" applyNumberFormat="1" applyFont="1" applyFill="1" applyBorder="1" applyAlignment="1" applyProtection="1">
      <alignment vertical="center" wrapText="1"/>
      <protection locked="0"/>
    </xf>
    <xf numFmtId="2" fontId="3" fillId="5" borderId="23" xfId="0" applyNumberFormat="1" applyFont="1" applyFill="1" applyBorder="1" applyAlignment="1" applyProtection="1">
      <alignment vertical="center" wrapText="1"/>
      <protection locked="0"/>
    </xf>
    <xf numFmtId="2" fontId="13" fillId="5" borderId="23" xfId="0" applyNumberFormat="1" applyFont="1" applyFill="1" applyBorder="1" applyAlignment="1" applyProtection="1">
      <alignment horizontal="right" vertical="center" wrapText="1"/>
      <protection locked="0"/>
    </xf>
    <xf numFmtId="2" fontId="13" fillId="2" borderId="23" xfId="0" applyNumberFormat="1" applyFont="1" applyFill="1" applyBorder="1" applyAlignment="1">
      <alignment horizontal="right" vertical="center" wrapText="1"/>
    </xf>
    <xf numFmtId="0" fontId="16" fillId="0" borderId="48" xfId="0" applyFont="1" applyFill="1" applyBorder="1" applyAlignment="1">
      <alignment horizontal="center" vertical="top"/>
    </xf>
    <xf numFmtId="0" fontId="16" fillId="0" borderId="34" xfId="0" applyFont="1" applyFill="1" applyBorder="1" applyAlignment="1">
      <alignment horizontal="center" vertical="top"/>
    </xf>
    <xf numFmtId="0" fontId="16" fillId="0" borderId="35" xfId="0" applyFont="1" applyFill="1" applyBorder="1" applyAlignment="1">
      <alignment horizontal="center" vertical="top"/>
    </xf>
    <xf numFmtId="0" fontId="16" fillId="0" borderId="49" xfId="0" applyFont="1" applyFill="1" applyBorder="1" applyAlignment="1">
      <alignment horizontal="center" vertical="top"/>
    </xf>
    <xf numFmtId="0" fontId="16" fillId="0" borderId="50" xfId="0" applyFont="1" applyFill="1" applyBorder="1" applyAlignment="1">
      <alignment horizontal="center" vertical="top"/>
    </xf>
    <xf numFmtId="0" fontId="16" fillId="0" borderId="51" xfId="0" applyFont="1" applyFill="1" applyBorder="1" applyAlignment="1">
      <alignment horizontal="center" vertical="top"/>
    </xf>
    <xf numFmtId="0" fontId="17" fillId="2" borderId="0" xfId="0" applyFont="1" applyFill="1" applyBorder="1" applyAlignment="1">
      <alignment horizontal="center" vertical="top"/>
    </xf>
    <xf numFmtId="0" fontId="18" fillId="2" borderId="0" xfId="0" applyFont="1" applyFill="1" applyBorder="1" applyAlignment="1">
      <alignment horizontal="center" vertical="center"/>
    </xf>
    <xf numFmtId="0" fontId="3" fillId="3" borderId="60" xfId="0" applyFont="1" applyFill="1" applyBorder="1" applyAlignment="1" applyProtection="1">
      <alignment horizontal="left" vertical="center"/>
      <protection locked="0"/>
    </xf>
    <xf numFmtId="0" fontId="3" fillId="3" borderId="61" xfId="0" applyFont="1" applyFill="1" applyBorder="1" applyAlignment="1" applyProtection="1">
      <alignment horizontal="left" vertical="center"/>
      <protection locked="0"/>
    </xf>
    <xf numFmtId="0" fontId="3" fillId="3" borderId="62" xfId="0" applyFont="1" applyFill="1" applyBorder="1" applyAlignment="1" applyProtection="1">
      <alignment horizontal="left" vertical="center"/>
      <protection locked="0"/>
    </xf>
    <xf numFmtId="0" fontId="3" fillId="3" borderId="57" xfId="0" applyFont="1" applyFill="1" applyBorder="1" applyAlignment="1" applyProtection="1">
      <alignment horizontal="left" vertical="center"/>
      <protection locked="0"/>
    </xf>
    <xf numFmtId="0" fontId="3" fillId="3" borderId="58" xfId="0" applyFont="1" applyFill="1" applyBorder="1" applyAlignment="1" applyProtection="1">
      <alignment horizontal="left" vertical="center"/>
      <protection locked="0"/>
    </xf>
    <xf numFmtId="0" fontId="3" fillId="3" borderId="59" xfId="0" applyFont="1" applyFill="1" applyBorder="1" applyAlignment="1" applyProtection="1">
      <alignment horizontal="left" vertical="center"/>
      <protection locked="0"/>
    </xf>
    <xf numFmtId="0" fontId="3" fillId="0" borderId="43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8" fillId="2" borderId="47" xfId="0" applyFont="1" applyFill="1" applyBorder="1" applyAlignment="1" applyProtection="1">
      <alignment horizontal="right" vertical="center" wrapText="1"/>
    </xf>
    <xf numFmtId="0" fontId="8" fillId="2" borderId="23" xfId="0" applyFont="1" applyFill="1" applyBorder="1" applyAlignment="1" applyProtection="1">
      <alignment horizontal="right" vertical="center" wrapText="1"/>
    </xf>
    <xf numFmtId="0" fontId="15" fillId="2" borderId="30" xfId="0" applyFont="1" applyFill="1" applyBorder="1" applyAlignment="1" applyProtection="1">
      <alignment horizontal="right" vertical="center" wrapText="1"/>
    </xf>
    <xf numFmtId="0" fontId="0" fillId="2" borderId="0" xfId="0" applyFill="1" applyBorder="1" applyAlignment="1">
      <alignment horizontal="center" vertical="top"/>
    </xf>
    <xf numFmtId="0" fontId="6" fillId="2" borderId="32" xfId="0" applyFont="1" applyFill="1" applyBorder="1" applyAlignment="1">
      <alignment horizontal="left" vertical="center" wrapText="1"/>
    </xf>
    <xf numFmtId="0" fontId="6" fillId="2" borderId="33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top" wrapText="1"/>
    </xf>
    <xf numFmtId="0" fontId="3" fillId="0" borderId="40" xfId="0" applyFont="1" applyFill="1" applyBorder="1" applyAlignment="1">
      <alignment horizontal="left" vertical="top" wrapText="1"/>
    </xf>
    <xf numFmtId="0" fontId="8" fillId="5" borderId="44" xfId="0" applyFont="1" applyFill="1" applyBorder="1" applyAlignment="1" applyProtection="1">
      <alignment horizontal="center" vertical="center" wrapText="1"/>
      <protection locked="0"/>
    </xf>
    <xf numFmtId="0" fontId="3" fillId="5" borderId="6" xfId="0" applyFont="1" applyFill="1" applyBorder="1" applyAlignment="1" applyProtection="1">
      <alignment horizontal="center" vertical="top" wrapText="1"/>
      <protection locked="0"/>
    </xf>
    <xf numFmtId="0" fontId="12" fillId="5" borderId="37" xfId="0" applyFont="1" applyFill="1" applyBorder="1" applyAlignment="1" applyProtection="1">
      <alignment horizontal="left" vertical="center" wrapText="1"/>
      <protection locked="0"/>
    </xf>
    <xf numFmtId="0" fontId="12" fillId="5" borderId="6" xfId="0" applyFont="1" applyFill="1" applyBorder="1" applyAlignment="1" applyProtection="1">
      <alignment horizontal="left" vertical="center" wrapText="1"/>
      <protection locked="0"/>
    </xf>
    <xf numFmtId="0" fontId="12" fillId="5" borderId="38" xfId="0" applyFont="1" applyFill="1" applyBorder="1" applyAlignment="1" applyProtection="1">
      <alignment horizontal="left" vertical="center" wrapText="1"/>
      <protection locked="0"/>
    </xf>
    <xf numFmtId="0" fontId="5" fillId="0" borderId="39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2" borderId="53" xfId="0" applyFont="1" applyFill="1" applyBorder="1" applyAlignment="1">
      <alignment horizontal="left" vertical="top"/>
    </xf>
    <xf numFmtId="0" fontId="9" fillId="4" borderId="0" xfId="0" applyFont="1" applyFill="1" applyBorder="1" applyAlignment="1" applyProtection="1">
      <alignment horizontal="center" vertical="center"/>
      <protection locked="0"/>
    </xf>
    <xf numFmtId="0" fontId="9" fillId="4" borderId="5" xfId="0" applyFont="1" applyFill="1" applyBorder="1" applyAlignment="1" applyProtection="1">
      <alignment horizontal="center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3"/>
  <sheetViews>
    <sheetView tabSelected="1" topLeftCell="A13" zoomScale="75" zoomScaleNormal="75" workbookViewId="0">
      <selection activeCell="A29" sqref="A29"/>
    </sheetView>
  </sheetViews>
  <sheetFormatPr defaultColWidth="9.109375" defaultRowHeight="14.4" x14ac:dyDescent="0.3"/>
  <cols>
    <col min="1" max="1" width="40.109375" style="2" customWidth="1"/>
    <col min="2" max="3" width="22.109375" style="2" customWidth="1"/>
    <col min="4" max="4" width="21" style="2" customWidth="1"/>
    <col min="5" max="6" width="22.109375" style="2" customWidth="1"/>
    <col min="7" max="7" width="16.109375" style="2" hidden="1" customWidth="1"/>
    <col min="8" max="16384" width="9.109375" style="2"/>
  </cols>
  <sheetData>
    <row r="1" spans="1:8" ht="14.25" customHeight="1" x14ac:dyDescent="0.3">
      <c r="A1" s="115"/>
      <c r="B1" s="115"/>
      <c r="C1" s="115"/>
      <c r="D1" s="115"/>
      <c r="E1" s="115"/>
      <c r="F1" s="115"/>
    </row>
    <row r="2" spans="1:8" x14ac:dyDescent="0.3">
      <c r="A2" s="100" t="s">
        <v>32</v>
      </c>
      <c r="B2" s="100"/>
      <c r="C2" s="100"/>
      <c r="D2" s="100"/>
      <c r="E2" s="100"/>
      <c r="F2" s="100"/>
    </row>
    <row r="3" spans="1:8" x14ac:dyDescent="0.3">
      <c r="A3" s="100"/>
      <c r="B3" s="100"/>
      <c r="C3" s="100"/>
      <c r="D3" s="100"/>
      <c r="E3" s="100"/>
      <c r="F3" s="100"/>
    </row>
    <row r="4" spans="1:8" ht="30" customHeight="1" x14ac:dyDescent="0.3">
      <c r="A4" s="101" t="s">
        <v>0</v>
      </c>
      <c r="B4" s="101"/>
      <c r="C4" s="101"/>
      <c r="D4" s="101"/>
      <c r="E4" s="101"/>
      <c r="F4" s="101"/>
    </row>
    <row r="5" spans="1:8" ht="24" customHeight="1" x14ac:dyDescent="0.3">
      <c r="A5" s="3"/>
      <c r="B5" s="3"/>
      <c r="C5" s="4"/>
      <c r="D5" s="4"/>
      <c r="E5" s="4"/>
      <c r="F5" s="4"/>
      <c r="G5" s="1"/>
    </row>
    <row r="6" spans="1:8" ht="18.600000000000001" thickBot="1" x14ac:dyDescent="0.35">
      <c r="A6" s="5" t="s">
        <v>1</v>
      </c>
      <c r="B6" s="5"/>
      <c r="C6" s="5"/>
      <c r="D6" s="5"/>
      <c r="E6" s="6"/>
      <c r="F6" s="6"/>
      <c r="G6" s="1"/>
      <c r="H6" s="7"/>
    </row>
    <row r="7" spans="1:8" ht="30" customHeight="1" thickBot="1" x14ac:dyDescent="0.35">
      <c r="A7" s="128" t="s">
        <v>2</v>
      </c>
      <c r="B7" s="129"/>
      <c r="C7" s="129"/>
      <c r="D7" s="130"/>
      <c r="E7" s="8" t="s">
        <v>3</v>
      </c>
      <c r="F7" s="9"/>
      <c r="G7" s="1"/>
      <c r="H7" s="7"/>
    </row>
    <row r="8" spans="1:8" s="12" customFormat="1" ht="32.25" customHeight="1" thickBot="1" x14ac:dyDescent="0.35">
      <c r="A8" s="61" t="s">
        <v>4</v>
      </c>
      <c r="B8" s="105"/>
      <c r="C8" s="106"/>
      <c r="D8" s="106"/>
      <c r="E8" s="106"/>
      <c r="F8" s="107"/>
      <c r="G8" s="10"/>
      <c r="H8" s="11"/>
    </row>
    <row r="9" spans="1:8" s="12" customFormat="1" ht="18.600000000000001" thickBot="1" x14ac:dyDescent="0.35">
      <c r="A9" s="60" t="s">
        <v>5</v>
      </c>
      <c r="B9" s="102"/>
      <c r="C9" s="103"/>
      <c r="D9" s="103"/>
      <c r="E9" s="103"/>
      <c r="F9" s="104"/>
      <c r="G9" s="10"/>
    </row>
    <row r="10" spans="1:8" s="12" customFormat="1" x14ac:dyDescent="0.3">
      <c r="A10" s="13"/>
      <c r="B10" s="14"/>
      <c r="C10" s="14"/>
      <c r="D10" s="15"/>
      <c r="E10" s="16"/>
      <c r="F10" s="131"/>
      <c r="G10" s="132"/>
    </row>
    <row r="11" spans="1:8" s="12" customFormat="1" ht="24.9" customHeight="1" x14ac:dyDescent="0.3">
      <c r="A11" s="69" t="s">
        <v>6</v>
      </c>
      <c r="B11" s="85"/>
      <c r="C11" s="84"/>
      <c r="D11" s="84"/>
      <c r="E11" s="84"/>
      <c r="F11" s="84"/>
      <c r="G11" s="17"/>
    </row>
    <row r="12" spans="1:8" s="12" customFormat="1" ht="24.9" customHeight="1" x14ac:dyDescent="0.3">
      <c r="A12" s="69" t="s">
        <v>7</v>
      </c>
      <c r="B12" s="76"/>
      <c r="C12" s="72"/>
      <c r="D12" s="72"/>
      <c r="E12" s="72"/>
      <c r="F12" s="72"/>
      <c r="G12" s="18"/>
    </row>
    <row r="13" spans="1:8" s="12" customFormat="1" ht="24.9" customHeight="1" thickBot="1" x14ac:dyDescent="0.35">
      <c r="A13" s="69" t="s">
        <v>8</v>
      </c>
      <c r="B13" s="76"/>
      <c r="C13" s="72"/>
      <c r="D13" s="72"/>
      <c r="E13" s="72"/>
      <c r="F13" s="72"/>
      <c r="G13" s="19"/>
    </row>
    <row r="14" spans="1:8" s="12" customFormat="1" x14ac:dyDescent="0.3">
      <c r="A14" s="20"/>
      <c r="B14" s="21"/>
      <c r="C14" s="22"/>
      <c r="D14" s="23"/>
      <c r="E14" s="23"/>
      <c r="F14" s="23"/>
      <c r="G14" s="24"/>
    </row>
    <row r="15" spans="1:8" s="12" customFormat="1" ht="30" customHeight="1" x14ac:dyDescent="0.3">
      <c r="A15" s="63" t="s">
        <v>9</v>
      </c>
      <c r="B15" s="90"/>
      <c r="C15" s="83"/>
      <c r="D15" s="83"/>
      <c r="E15" s="83"/>
      <c r="F15" s="83"/>
      <c r="G15" s="80"/>
    </row>
    <row r="16" spans="1:8" s="12" customFormat="1" ht="30" customHeight="1" x14ac:dyDescent="0.3">
      <c r="A16" s="64" t="s">
        <v>10</v>
      </c>
      <c r="B16" s="90"/>
      <c r="C16" s="83"/>
      <c r="D16" s="83"/>
      <c r="E16" s="83"/>
      <c r="F16" s="83"/>
      <c r="G16" s="81"/>
    </row>
    <row r="17" spans="1:7" s="12" customFormat="1" ht="30" customHeight="1" x14ac:dyDescent="0.3">
      <c r="A17" s="64" t="s">
        <v>11</v>
      </c>
      <c r="B17" s="90"/>
      <c r="C17" s="83"/>
      <c r="D17" s="83"/>
      <c r="E17" s="83"/>
      <c r="F17" s="83"/>
      <c r="G17" s="82"/>
    </row>
    <row r="18" spans="1:7" s="33" customFormat="1" ht="36" thickBot="1" x14ac:dyDescent="0.35">
      <c r="A18" s="65" t="s">
        <v>12</v>
      </c>
      <c r="B18" s="31">
        <f t="shared" ref="B18:G18" si="0">SUM(B15:B17)</f>
        <v>0</v>
      </c>
      <c r="C18" s="31">
        <f t="shared" si="0"/>
        <v>0</v>
      </c>
      <c r="D18" s="31">
        <f t="shared" si="0"/>
        <v>0</v>
      </c>
      <c r="E18" s="31">
        <f t="shared" si="0"/>
        <v>0</v>
      </c>
      <c r="F18" s="31">
        <f t="shared" si="0"/>
        <v>0</v>
      </c>
      <c r="G18" s="32">
        <f t="shared" si="0"/>
        <v>0</v>
      </c>
    </row>
    <row r="19" spans="1:7" s="12" customFormat="1" ht="30" customHeight="1" x14ac:dyDescent="0.3">
      <c r="A19" s="64" t="s">
        <v>13</v>
      </c>
      <c r="B19" s="87"/>
      <c r="C19" s="25"/>
      <c r="D19" s="26"/>
      <c r="E19" s="26"/>
      <c r="F19" s="26"/>
      <c r="G19" s="27"/>
    </row>
    <row r="20" spans="1:7" s="12" customFormat="1" ht="30" customHeight="1" x14ac:dyDescent="0.3">
      <c r="A20" s="66" t="s">
        <v>14</v>
      </c>
      <c r="B20" s="87"/>
      <c r="C20" s="30"/>
      <c r="D20" s="28"/>
      <c r="E20" s="28"/>
      <c r="F20" s="28"/>
      <c r="G20" s="29"/>
    </row>
    <row r="21" spans="1:7" s="12" customFormat="1" ht="30" customHeight="1" x14ac:dyDescent="0.3">
      <c r="A21" s="67" t="s">
        <v>15</v>
      </c>
      <c r="B21" s="88"/>
      <c r="C21" s="68"/>
      <c r="D21" s="28"/>
      <c r="E21" s="28"/>
      <c r="F21" s="28"/>
      <c r="G21" s="29"/>
    </row>
    <row r="22" spans="1:7" s="12" customFormat="1" ht="30" customHeight="1" x14ac:dyDescent="0.3">
      <c r="A22" s="73" t="s">
        <v>16</v>
      </c>
      <c r="B22" s="88"/>
      <c r="C22" s="34"/>
      <c r="D22" s="35"/>
      <c r="E22" s="35"/>
      <c r="F22" s="35"/>
      <c r="G22" s="29"/>
    </row>
    <row r="23" spans="1:7" s="12" customFormat="1" ht="30" customHeight="1" x14ac:dyDescent="0.3">
      <c r="A23" s="74"/>
      <c r="B23" s="88"/>
      <c r="C23" s="36"/>
      <c r="D23" s="37"/>
      <c r="E23" s="37"/>
      <c r="F23" s="37"/>
      <c r="G23" s="29"/>
    </row>
    <row r="24" spans="1:7" s="12" customFormat="1" ht="30" customHeight="1" x14ac:dyDescent="0.3">
      <c r="A24" s="75"/>
      <c r="B24" s="89"/>
      <c r="C24" s="36"/>
      <c r="D24" s="37"/>
      <c r="E24" s="37"/>
      <c r="F24" s="37"/>
      <c r="G24" s="29"/>
    </row>
    <row r="25" spans="1:7" s="12" customFormat="1" ht="30" customHeight="1" x14ac:dyDescent="0.3">
      <c r="A25" s="62" t="s">
        <v>17</v>
      </c>
      <c r="B25" s="91"/>
      <c r="C25" s="91"/>
      <c r="D25" s="91"/>
      <c r="E25" s="91"/>
      <c r="F25" s="91"/>
      <c r="G25" s="38"/>
    </row>
    <row r="26" spans="1:7" s="12" customFormat="1" ht="30" customHeight="1" x14ac:dyDescent="0.3">
      <c r="A26" s="70" t="s">
        <v>18</v>
      </c>
      <c r="B26" s="91"/>
      <c r="C26" s="92"/>
      <c r="D26" s="92"/>
      <c r="E26" s="92"/>
      <c r="F26" s="92"/>
      <c r="G26" s="39"/>
    </row>
    <row r="27" spans="1:7" s="12" customFormat="1" ht="30" customHeight="1" thickBot="1" x14ac:dyDescent="0.35">
      <c r="A27" s="70" t="s">
        <v>19</v>
      </c>
      <c r="B27" s="93">
        <f>SUM(B25)-B26</f>
        <v>0</v>
      </c>
      <c r="C27" s="93">
        <f>SUM(C25)-C26</f>
        <v>0</v>
      </c>
      <c r="D27" s="93">
        <f>SUM(D25)-D26</f>
        <v>0</v>
      </c>
      <c r="E27" s="93">
        <f>SUM(E25)-E26</f>
        <v>0</v>
      </c>
      <c r="F27" s="93">
        <f>SUM(F25)-F26</f>
        <v>0</v>
      </c>
      <c r="G27" s="40">
        <f>SUM(G25-G26)*0.575</f>
        <v>0</v>
      </c>
    </row>
    <row r="28" spans="1:7" s="12" customFormat="1" ht="36" x14ac:dyDescent="0.3">
      <c r="A28" s="70" t="s">
        <v>35</v>
      </c>
      <c r="B28" s="41">
        <f>SUM(B27)*0.56</f>
        <v>0</v>
      </c>
      <c r="C28" s="41">
        <f>SUM(C27)*0.56</f>
        <v>0</v>
      </c>
      <c r="D28" s="41">
        <f>SUM(D27)*0.56</f>
        <v>0</v>
      </c>
      <c r="E28" s="41">
        <f>SUM(E27)*0.56</f>
        <v>0</v>
      </c>
      <c r="F28" s="41">
        <f>SUM(F27)*0.56</f>
        <v>0</v>
      </c>
      <c r="G28" s="42">
        <f t="shared" ref="G28" si="1">SUM(G27)*0.575</f>
        <v>0</v>
      </c>
    </row>
    <row r="29" spans="1:7" s="33" customFormat="1" ht="30" customHeight="1" thickBot="1" x14ac:dyDescent="0.35">
      <c r="A29" s="71" t="s">
        <v>20</v>
      </c>
      <c r="B29" s="43">
        <f>SUM(B18,B19:B24,B28)</f>
        <v>0</v>
      </c>
      <c r="C29" s="43">
        <f t="shared" ref="C29:F29" si="2">SUM(C18,C19:C24,C28)</f>
        <v>0</v>
      </c>
      <c r="D29" s="43">
        <f t="shared" si="2"/>
        <v>0</v>
      </c>
      <c r="E29" s="43">
        <f t="shared" si="2"/>
        <v>0</v>
      </c>
      <c r="F29" s="43">
        <f t="shared" si="2"/>
        <v>0</v>
      </c>
      <c r="G29" s="44">
        <f>SUM(G15:G17,G19,G20,G22,G24,G28)</f>
        <v>0</v>
      </c>
    </row>
    <row r="30" spans="1:7" s="12" customFormat="1" ht="32.4" thickTop="1" thickBot="1" x14ac:dyDescent="0.35">
      <c r="A30" s="77" t="s">
        <v>33</v>
      </c>
      <c r="B30" s="116" t="s">
        <v>21</v>
      </c>
      <c r="C30" s="117"/>
      <c r="D30" s="117"/>
      <c r="E30" s="79" t="s">
        <v>34</v>
      </c>
      <c r="F30" s="86">
        <f>SUM(B29:F29)</f>
        <v>0</v>
      </c>
      <c r="G30" s="45"/>
    </row>
    <row r="31" spans="1:7" s="12" customFormat="1" ht="30" customHeight="1" thickTop="1" x14ac:dyDescent="0.3">
      <c r="A31" s="58"/>
      <c r="B31" s="122"/>
      <c r="C31" s="122"/>
      <c r="D31" s="122"/>
      <c r="E31" s="122"/>
      <c r="F31" s="122"/>
      <c r="G31" s="123"/>
    </row>
    <row r="32" spans="1:7" s="12" customFormat="1" ht="30" customHeight="1" x14ac:dyDescent="0.3">
      <c r="A32" s="59"/>
      <c r="B32" s="123"/>
      <c r="C32" s="123"/>
      <c r="D32" s="123"/>
      <c r="E32" s="123"/>
      <c r="F32" s="123"/>
      <c r="G32" s="123"/>
    </row>
    <row r="33" spans="1:9" s="12" customFormat="1" ht="30" customHeight="1" x14ac:dyDescent="0.3">
      <c r="A33" s="59"/>
      <c r="B33" s="123"/>
      <c r="C33" s="123"/>
      <c r="D33" s="123"/>
      <c r="E33" s="123"/>
      <c r="F33" s="123"/>
      <c r="G33" s="123"/>
    </row>
    <row r="34" spans="1:9" s="12" customFormat="1" ht="30" customHeight="1" thickBot="1" x14ac:dyDescent="0.35">
      <c r="A34" s="59"/>
      <c r="B34" s="123"/>
      <c r="C34" s="123"/>
      <c r="D34" s="124"/>
      <c r="E34" s="124"/>
      <c r="F34" s="124"/>
      <c r="G34" s="123"/>
    </row>
    <row r="35" spans="1:9" s="12" customFormat="1" ht="32.25" customHeight="1" thickTop="1" thickBot="1" x14ac:dyDescent="0.35">
      <c r="A35" s="125" t="s">
        <v>22</v>
      </c>
      <c r="B35" s="126"/>
      <c r="C35" s="126"/>
      <c r="D35" s="127" t="s">
        <v>23</v>
      </c>
      <c r="E35" s="127"/>
      <c r="F35" s="78" t="s">
        <v>24</v>
      </c>
      <c r="G35" s="46" t="s">
        <v>25</v>
      </c>
      <c r="H35" s="47"/>
    </row>
    <row r="36" spans="1:9" s="12" customFormat="1" ht="18.600000000000001" thickTop="1" x14ac:dyDescent="0.3">
      <c r="A36" s="108" t="s">
        <v>26</v>
      </c>
      <c r="B36" s="109"/>
      <c r="C36" s="109"/>
      <c r="D36" s="120"/>
      <c r="E36" s="120"/>
      <c r="F36" s="48"/>
      <c r="G36" s="49">
        <v>324.05</v>
      </c>
    </row>
    <row r="37" spans="1:9" s="12" customFormat="1" ht="18" x14ac:dyDescent="0.3">
      <c r="A37" s="110"/>
      <c r="B37" s="111"/>
      <c r="C37" s="111"/>
      <c r="D37" s="121"/>
      <c r="E37" s="121"/>
      <c r="F37" s="50"/>
      <c r="G37" s="49"/>
    </row>
    <row r="38" spans="1:9" s="12" customFormat="1" ht="18" x14ac:dyDescent="0.3">
      <c r="A38" s="118"/>
      <c r="B38" s="119"/>
      <c r="C38" s="119"/>
      <c r="D38" s="121"/>
      <c r="E38" s="121"/>
      <c r="F38" s="50"/>
      <c r="G38" s="49"/>
      <c r="I38" s="51"/>
    </row>
    <row r="39" spans="1:9" s="12" customFormat="1" ht="18" x14ac:dyDescent="0.3">
      <c r="A39" s="108" t="s">
        <v>27</v>
      </c>
      <c r="B39" s="109"/>
      <c r="C39" s="109"/>
      <c r="D39" s="112" t="s">
        <v>28</v>
      </c>
      <c r="E39" s="112"/>
      <c r="F39" s="52">
        <f>SUM(F36:F38)</f>
        <v>0</v>
      </c>
      <c r="G39" s="53">
        <f>SUM(C29:G29)</f>
        <v>0</v>
      </c>
      <c r="I39" s="51"/>
    </row>
    <row r="40" spans="1:9" s="12" customFormat="1" ht="18" x14ac:dyDescent="0.3">
      <c r="A40" s="110"/>
      <c r="B40" s="111"/>
      <c r="C40" s="111"/>
      <c r="D40" s="113" t="s">
        <v>29</v>
      </c>
      <c r="E40" s="113"/>
      <c r="F40" s="54"/>
      <c r="G40" s="55">
        <v>10</v>
      </c>
      <c r="I40" s="51"/>
    </row>
    <row r="41" spans="1:9" s="12" customFormat="1" ht="18" thickBot="1" x14ac:dyDescent="0.35">
      <c r="A41" s="110"/>
      <c r="B41" s="111"/>
      <c r="C41" s="111"/>
      <c r="D41" s="114" t="s">
        <v>30</v>
      </c>
      <c r="E41" s="114"/>
      <c r="F41" s="56">
        <f>SUM(F39)-F40</f>
        <v>0</v>
      </c>
      <c r="G41" s="57">
        <f>SUM(G39)-G40</f>
        <v>-10</v>
      </c>
    </row>
    <row r="42" spans="1:9" x14ac:dyDescent="0.3">
      <c r="A42" s="94" t="s">
        <v>31</v>
      </c>
      <c r="B42" s="95"/>
      <c r="C42" s="95"/>
      <c r="D42" s="95"/>
      <c r="E42" s="95"/>
      <c r="F42" s="96"/>
    </row>
    <row r="43" spans="1:9" ht="15" thickBot="1" x14ac:dyDescent="0.35">
      <c r="A43" s="97"/>
      <c r="B43" s="98"/>
      <c r="C43" s="98"/>
      <c r="D43" s="98"/>
      <c r="E43" s="98"/>
      <c r="F43" s="99"/>
    </row>
  </sheetData>
  <mergeCells count="23">
    <mergeCell ref="A1:F1"/>
    <mergeCell ref="B30:D30"/>
    <mergeCell ref="A36:C38"/>
    <mergeCell ref="D36:E36"/>
    <mergeCell ref="D37:E37"/>
    <mergeCell ref="D38:E38"/>
    <mergeCell ref="B31:G31"/>
    <mergeCell ref="B32:G32"/>
    <mergeCell ref="B33:G33"/>
    <mergeCell ref="B34:G34"/>
    <mergeCell ref="A35:C35"/>
    <mergeCell ref="D35:E35"/>
    <mergeCell ref="A7:D7"/>
    <mergeCell ref="F10:G10"/>
    <mergeCell ref="A42:F43"/>
    <mergeCell ref="A2:F3"/>
    <mergeCell ref="A4:F4"/>
    <mergeCell ref="B9:F9"/>
    <mergeCell ref="B8:F8"/>
    <mergeCell ref="A39:C41"/>
    <mergeCell ref="D39:E39"/>
    <mergeCell ref="D40:E40"/>
    <mergeCell ref="D41:E41"/>
  </mergeCells>
  <pageMargins left="0.7" right="0.7" top="0.75" bottom="0.75" header="0.3" footer="0.3"/>
  <pageSetup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Saint Francis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workstation</dc:creator>
  <cp:lastModifiedBy>Damian M Lauer</cp:lastModifiedBy>
  <cp:lastPrinted>2017-01-18T17:59:43Z</cp:lastPrinted>
  <dcterms:created xsi:type="dcterms:W3CDTF">2017-01-18T16:40:03Z</dcterms:created>
  <dcterms:modified xsi:type="dcterms:W3CDTF">2022-01-04T15:30:05Z</dcterms:modified>
</cp:coreProperties>
</file>